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<sst xmlns="http://schemas.openxmlformats.org/spreadsheetml/2006/main" count="35" uniqueCount="35">
  <si>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</si>
  <si>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IUR020</t>
  </si>
  <si>
    <t xml:space="preserve">m</t>
  </si>
  <si>
    <t xml:space="preserve">Canonada de forniment i distribució.</t>
  </si>
  <si>
    <r>
      <rPr>
        <sz val="8.25"/>
        <color rgb="FF000000"/>
        <rFont val="Arial"/>
        <family val="2"/>
      </rPr>
      <t xml:space="preserve">Canonada de forniment i distribució d'aigua de reg, formada per tub multicapa de polietilè PE 100 RC, sistema Distri Water Slide RD, PN=10 bar, SDR17, sèrie 8, "ABN PIPE SYSTEMS", de 32 mm de diàmetre exterior i 2 mm de gruix, enterrada. El preu no inclou l'excavació ni el reblert principal.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</si>
  <si>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</si>
  <si>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</si>
  <si>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</si>
  <si>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</si>
  <si>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</si>
  <si>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</si>
  <si>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</si>
  <si>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mt01ara010a</t>
  </si>
  <si>
    <t xml:space="preserve">m³</t>
  </si>
  <si>
    <t xml:space="preserve">Sorra amb granulometria de 0 a 5 mm de diàmetre, neta.</t>
  </si>
  <si>
    <t xml:space="preserve">mt37abn940te</t>
  </si>
  <si>
    <t xml:space="preserve">m</t>
  </si>
  <si>
    <t xml:space="preserve">Tub multicapa de polietilè PE 100 RC, sistema Distri Water Slide RD, PN=10 bar, SDR17, sèrie 8, "ABN PIPE SYSTEMS", de 32 mm de diàmetre exterior i 2 mm de gruix, segons UNE-EN 12201-2 i DIN PAS 1075, amb capa exterior resistent a la fissuració i al punxonament, de color negre RAL 9004 amb bandes de color blau RAL 5015 i capa interior resistent als processos de desinfecció amb protecció enfront de les incrustacions i tractament antimicrobià de color blau RAL 5015, subministrat en rotllos de 100 m de longitud, amb el preu incrementat el 20% en concepte d'accessoris i peces especials.</t>
  </si>
  <si>
    <t xml:space="preserve">Subtotal materials:</t>
  </si>
  <si>
    <t xml:space="preserve">Mà d'obra</t>
  </si>
  <si>
    <t xml:space="preserve">mo020</t>
  </si>
  <si>
    <t xml:space="preserve">h</t>
  </si>
  <si>
    <t xml:space="preserve">Oficial 1ª construcció.</t>
  </si>
  <si>
    <t xml:space="preserve">mo113</t>
  </si>
  <si>
    <t xml:space="preserve">h</t>
  </si>
  <si>
    <t xml:space="preserve">Peó ordinari construcció.</t>
  </si>
  <si>
    <t xml:space="preserve">mo008</t>
  </si>
  <si>
    <t xml:space="preserve">h</t>
  </si>
  <si>
    <t xml:space="preserve">Oficial 1ª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</si>
  <si>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</si>
  <si>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</si>
  <si>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</si>
  <si>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</si>
  <si>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1,05€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</si>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</sst>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6.63" customWidth="1"/>
    <col min="4" max="4" width="77.01" customWidth="1"/>
    <col min="5" max="5" width="13.26" customWidth="1"/>
    <col min="6" max="6" width="10.71" customWidth="1"/>
    <col min="7" max="7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0.092</v>
      </c>
      <c r="F10" s="12">
        <v>14.61</v>
      </c>
      <c r="G10" s="12">
        <f ca="1">ROUND(INDIRECT(ADDRESS(ROW()+(0), COLUMN()+(-2), 1))*INDIRECT(ADDRESS(ROW()+(0), COLUMN()+(-1), 1)), 2)</f>
        <v>1.34</v>
      </c>
    </row>
    <row r="11" spans="1:7" ht="76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1.83</v>
      </c>
      <c r="G11" s="14">
        <f ca="1">ROUND(INDIRECT(ADDRESS(ROW()+(0), COLUMN()+(-2), 1))*INDIRECT(ADDRESS(ROW()+(0), COLUMN()+(-1), 1)), 2)</f>
        <v>1.83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3.17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0.069</v>
      </c>
      <c r="F14" s="12">
        <v>29.67</v>
      </c>
      <c r="G14" s="12">
        <f ca="1">ROUND(INDIRECT(ADDRESS(ROW()+(0), COLUMN()+(-2), 1))*INDIRECT(ADDRESS(ROW()+(0), COLUMN()+(-1), 1)), 2)</f>
        <v>2.05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0.069</v>
      </c>
      <c r="F15" s="12">
        <v>24.86</v>
      </c>
      <c r="G15" s="12">
        <f ca="1">ROUND(INDIRECT(ADDRESS(ROW()+(0), COLUMN()+(-2), 1))*INDIRECT(ADDRESS(ROW()+(0), COLUMN()+(-1), 1)), 2)</f>
        <v>1.72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0.079</v>
      </c>
      <c r="F16" s="14">
        <v>30.63</v>
      </c>
      <c r="G16" s="14">
        <f ca="1">ROUND(INDIRECT(ADDRESS(ROW()+(0), COLUMN()+(-2), 1))*INDIRECT(ADDRESS(ROW()+(0), COLUMN()+(-1), 1)), 2)</f>
        <v>2.42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1)),INDIRECT(ADDRESS(ROW()+(-3), COLUMN()+(0), 1))), 2)</f>
        <v>6.19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1)),INDIRECT(ADDRESS(ROW()+(-7), COLUMN()+(1), 1))), 2)</f>
        <v>9.36</v>
      </c>
      <c r="G19" s="14">
        <f ca="1">ROUND(INDIRECT(ADDRESS(ROW()+(0), COLUMN()+(-2), 1))*INDIRECT(ADDRESS(ROW()+(0), COLUMN()+(-1), 1))/100, 2)</f>
        <v>0.19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1)),INDIRECT(ADDRESS(ROW()+(-8), COLUMN()+(0), 1))), 2)</f>
        <v>9.55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