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ull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<sst xmlns="http://schemas.openxmlformats.org/spreadsheetml/2006/main" count="32" uniqueCount="32">
  <si>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</si>
  <si>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IFB005</t>
  </si>
  <si>
    <t xml:space="preserve">m</t>
  </si>
  <si>
    <t xml:space="preserve">Canonada para alimentació d'aigua potable, col·locada superficialment.</t>
  </si>
  <si>
    <r>
      <rPr>
        <sz val="8.25"/>
        <color rgb="FF000000"/>
        <rFont val="Arial"/>
        <family val="2"/>
      </rPr>
      <t xml:space="preserve">Canonada per a alimentació d'aigua potable, col·locada superficialment i fixada al parament, formada per tub de polipropilè copolímer random (PP-R), sèrie 5, de 32 mm de diàmetre exterior i 2,9 mm de gruix. Inclús material auxiliar para muntatge i subjecció a l'obra, accessoris i peces especials.</t>
    </r>
    <r>
      <rPr>
        <sz val="8.25"/>
        <color rgb="FF000000"/>
        <rFont val="Arial"/>
        <family val="2"/>
      </rPr>
      <t xml:space="preserve">
</t>
    </r>
  </si>
  <si>
    <t xml:space="preserve">Codi</t>
  </si>
  <si>
    <t xml:space="preserve">Unitat</t>
  </si>
  <si>
    <t xml:space="preserve">Descripció</t>
  </si>
  <si>
    <t xml:space="preserve">Rendiment</t>
  </si>
  <si>
    <r>
      <rPr>
        <b/>
        <sz val="8.25"/>
        <color rgb="FF000000"/>
        <rFont val="Arial"/>
        <family val="2"/>
      </rPr>
      <t xml:space="preserve">Preu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</t>
    </r>
  </si>
  <si>
    <t xml:space="preserve">Import</t>
  </si>
  <si>
    <t xml:space="preserve">Materials</t>
  </si>
  <si>
    <t xml:space="preserve">mt37toa400b</t>
  </si>
  <si>
    <t xml:space="preserve">U</t>
  </si>
  <si>
    <t xml:space="preserve">Material auxiliar per a muntatge i subjecció a l'obra de les canonades de polipropilè copolímer random (PP-R), sèrie 5, de 32 mm de diàmetre exterior.</t>
  </si>
  <si>
    <t xml:space="preserve">mt37toa110abg</t>
  </si>
  <si>
    <t xml:space="preserve">m</t>
  </si>
  <si>
    <t xml:space="preserve">Tub de polipropilè copolímer random (PP-R), sèrie 5, de 32 mm de diàmetre exterior i 2,9 mm de gruix, segons UNE-EN ISO 15874-2, amb el preu incrementat el 30% en concepte d'accessoris i peces especials.</t>
  </si>
  <si>
    <t xml:space="preserve">Subtotal materials:</t>
  </si>
  <si>
    <t xml:space="preserve">Mà d'obra</t>
  </si>
  <si>
    <t xml:space="preserve">mo008</t>
  </si>
  <si>
    <t xml:space="preserve">h</t>
  </si>
  <si>
    <t xml:space="preserve">Oficial 1ª lampista.</t>
  </si>
  <si>
    <t xml:space="preserve">mo107</t>
  </si>
  <si>
    <t xml:space="preserve">h</t>
  </si>
  <si>
    <t xml:space="preserve">Ajudant lampista.</t>
  </si>
  <si>
    <t xml:space="preserve">Subtotal mà d'obra:</t>
  </si>
  <si>
    <t xml:space="preserve">Costos directes complementaris</t>
  </si>
  <si>
    <t xml:space="preserve">%</t>
  </si>
  <si>
    <t xml:space="preserve">Costos directes complementaris</t>
  </si>
  <si>
    <t xml:space="preserve">Cost de manteniment decennal: 0,34€ en els primers 10 anys.</t>
  </si>
  <si>
    <r>
      <rPr>
        <b/>
        <sz val="8.25"/>
        <color rgb="FF000000"/>
        <rFont val="Arial"/>
        <family val="2"/>
      </rPr>
      <t xml:space="preserve">Costos directes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</si>
</sst>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14" customWidth="1"/>
    <col min="2" max="2" width="5.61" customWidth="1"/>
    <col min="3" max="3" width="1.19" customWidth="1"/>
    <col min="4" max="4" width="6.63" customWidth="1"/>
    <col min="5" max="5" width="75.99" customWidth="1"/>
    <col min="6" max="6" width="13.26" customWidth="1"/>
    <col min="7" max="7" width="10.71" customWidth="1"/>
    <col min="8" max="8" width="7.99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1</v>
      </c>
      <c r="G10" s="12">
        <v>0.16</v>
      </c>
      <c r="H10" s="12">
        <f ca="1">ROUND(INDIRECT(ADDRESS(ROW()+(0), COLUMN()+(-2), 1))*INDIRECT(ADDRESS(ROW()+(0), COLUMN()+(-1), 1)), 2)</f>
        <v>0.16</v>
      </c>
    </row>
    <row r="11" spans="1:8" ht="34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3">
        <v>1</v>
      </c>
      <c r="G11" s="14">
        <v>5.2</v>
      </c>
      <c r="H11" s="14">
        <f ca="1">ROUND(INDIRECT(ADDRESS(ROW()+(0), COLUMN()+(-2), 1))*INDIRECT(ADDRESS(ROW()+(0), COLUMN()+(-1), 1)), 2)</f>
        <v>5.2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5.36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"/>
      <c r="D14" s="10" t="s">
        <v>21</v>
      </c>
      <c r="E14" s="1" t="s">
        <v>22</v>
      </c>
      <c r="F14" s="11">
        <v>0.072</v>
      </c>
      <c r="G14" s="12">
        <v>30.63</v>
      </c>
      <c r="H14" s="12">
        <f ca="1">ROUND(INDIRECT(ADDRESS(ROW()+(0), COLUMN()+(-2), 1))*INDIRECT(ADDRESS(ROW()+(0), COLUMN()+(-1), 1)), 2)</f>
        <v>2.21</v>
      </c>
    </row>
    <row r="15" spans="1:8" ht="13.50" thickBot="1" customHeight="1">
      <c r="A15" s="1" t="s">
        <v>23</v>
      </c>
      <c r="B15" s="1"/>
      <c r="C15" s="1"/>
      <c r="D15" s="10" t="s">
        <v>24</v>
      </c>
      <c r="E15" s="1" t="s">
        <v>25</v>
      </c>
      <c r="F15" s="13">
        <v>0.072</v>
      </c>
      <c r="G15" s="14">
        <v>26.36</v>
      </c>
      <c r="H15" s="14">
        <f ca="1">ROUND(INDIRECT(ADDRESS(ROW()+(0), COLUMN()+(-2), 1))*INDIRECT(ADDRESS(ROW()+(0), COLUMN()+(-1), 1)), 2)</f>
        <v>1.9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4.11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19"/>
      <c r="D18" s="20" t="s">
        <v>28</v>
      </c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9.47</v>
      </c>
      <c r="H18" s="14">
        <f ca="1">ROUND(INDIRECT(ADDRESS(ROW()+(0), COLUMN()+(-2), 1))*INDIRECT(ADDRESS(ROW()+(0), COLUMN()+(-1), 1))/100, 2)</f>
        <v>0.19</v>
      </c>
    </row>
    <row r="19" spans="1:8" ht="13.50" thickBot="1" customHeight="1">
      <c r="A19" s="21" t="s">
        <v>30</v>
      </c>
      <c r="B19" s="21"/>
      <c r="C19" s="21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2)</f>
        <v>9.66</v>
      </c>
    </row>
  </sheetData>
  <mergeCells count="21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F12:G12"/>
    <mergeCell ref="A13:C13"/>
    <mergeCell ref="E13:F13"/>
    <mergeCell ref="A14:C14"/>
    <mergeCell ref="A15:C15"/>
    <mergeCell ref="A16:C16"/>
    <mergeCell ref="F16:G16"/>
    <mergeCell ref="A17:C17"/>
    <mergeCell ref="E17:F17"/>
    <mergeCell ref="A18:C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