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<sst xmlns="http://schemas.openxmlformats.org/spreadsheetml/2006/main" count="38" uniqueCount="38">
  <si>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</si>
  <si>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ISD008</t>
  </si>
  <si>
    <t xml:space="preserve">U</t>
  </si>
  <si>
    <t xml:space="preserve">Caixa sifònica.</t>
  </si>
  <si>
    <r>
      <rPr>
        <sz val="8.25"/>
        <color rgb="FF000000"/>
        <rFont val="Arial"/>
        <family val="2"/>
      </rPr>
      <t xml:space="preserve">Caixa sifònica de PVC, de 110 mm de diàmetre, amb tapa cega d'acer inoxidable, col·locat superficialment sota el forjat.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</si>
  <si>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</si>
  <si>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</si>
  <si>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</si>
  <si>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</si>
  <si>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</si>
  <si>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</si>
  <si>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</si>
  <si>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mt36bsj010aa</t>
  </si>
  <si>
    <t xml:space="preserve">U</t>
  </si>
  <si>
    <t xml:space="preserve">Caixa sifònica de PVC, de 110 mm de diàmetre, amb cinc entrades de 40 mm de diàmetre i una sortida de 50 mm de diàmetre, amb tapa cega d'acer inoxidable.</t>
  </si>
  <si>
    <t xml:space="preserve">mt36tie010fd</t>
  </si>
  <si>
    <t xml:space="preserve">m</t>
  </si>
  <si>
    <t xml:space="preserve">Tub de PVC, sèrie B, de 110 mm de diàmetre i 3,2 mm de gruix, amb extrem atrompetat, segons UNE-EN 1329-1, amb el preu incrementat el 15% en concepte d'accessoris i peces especials.</t>
  </si>
  <si>
    <t xml:space="preserve">mt11var009</t>
  </si>
  <si>
    <t xml:space="preserve">l</t>
  </si>
  <si>
    <t xml:space="preserve">Líquid netejador per enganxat mitjançant adhesiu de tubs i accessoris de PVC.</t>
  </si>
  <si>
    <t xml:space="preserve">mt11var010</t>
  </si>
  <si>
    <t xml:space="preserve">l</t>
  </si>
  <si>
    <t xml:space="preserve">Adhesiu per tubs i accessoris de PVC.</t>
  </si>
  <si>
    <t xml:space="preserve">Subtotal materials:</t>
  </si>
  <si>
    <t xml:space="preserve">Mà d'obra</t>
  </si>
  <si>
    <t xml:space="preserve">mo008</t>
  </si>
  <si>
    <t xml:space="preserve">h</t>
  </si>
  <si>
    <t xml:space="preserve">Oficial 1ª lampista.</t>
  </si>
  <si>
    <t xml:space="preserve">mo107</t>
  </si>
  <si>
    <t xml:space="preserve">h</t>
  </si>
  <si>
    <t xml:space="preserve">Ajudant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</si>
  <si>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</si>
  <si>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</si>
  <si>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</si>
  <si>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</si>
  <si>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6,30€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</si>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</sst>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7.14" customWidth="1"/>
    <col min="4" max="4" width="76.16" customWidth="1"/>
    <col min="5" max="5" width="13.26" customWidth="1"/>
    <col min="6" max="6" width="10.71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19.61</v>
      </c>
      <c r="G10" s="12">
        <f ca="1">ROUND(INDIRECT(ADDRESS(ROW()+(0), COLUMN()+(-2), 1))*INDIRECT(ADDRESS(ROW()+(0), COLUMN()+(-1), 1)), 2)</f>
        <v>19.61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0.7</v>
      </c>
      <c r="F11" s="12">
        <v>6.14</v>
      </c>
      <c r="G11" s="12">
        <f ca="1">ROUND(INDIRECT(ADDRESS(ROW()+(0), COLUMN()+(-2), 1))*INDIRECT(ADDRESS(ROW()+(0), COLUMN()+(-1), 1)), 2)</f>
        <v>4.3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0.04</v>
      </c>
      <c r="F12" s="12">
        <v>38.72</v>
      </c>
      <c r="G12" s="12">
        <f ca="1">ROUND(INDIRECT(ADDRESS(ROW()+(0), COLUMN()+(-2), 1))*INDIRECT(ADDRESS(ROW()+(0), COLUMN()+(-1), 1)), 2)</f>
        <v>1.55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3">
        <v>0.08</v>
      </c>
      <c r="F13" s="14">
        <v>49.36</v>
      </c>
      <c r="G13" s="14">
        <f ca="1">ROUND(INDIRECT(ADDRESS(ROW()+(0), COLUMN()+(-2), 1))*INDIRECT(ADDRESS(ROW()+(0), COLUMN()+(-1), 1)), 2)</f>
        <v>3.95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29.41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0.324</v>
      </c>
      <c r="F16" s="12">
        <v>31.79</v>
      </c>
      <c r="G16" s="12">
        <f ca="1">ROUND(INDIRECT(ADDRESS(ROW()+(0), COLUMN()+(-2), 1))*INDIRECT(ADDRESS(ROW()+(0), COLUMN()+(-1), 1)), 2)</f>
        <v>10.3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0.162</v>
      </c>
      <c r="F17" s="14">
        <v>27.36</v>
      </c>
      <c r="G17" s="14">
        <f ca="1">ROUND(INDIRECT(ADDRESS(ROW()+(0), COLUMN()+(-2), 1))*INDIRECT(ADDRESS(ROW()+(0), COLUMN()+(-1), 1)), 2)</f>
        <v>4.43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14.73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2)</f>
        <v>44.14</v>
      </c>
      <c r="G20" s="14">
        <f ca="1">ROUND(INDIRECT(ADDRESS(ROW()+(0), COLUMN()+(-2), 1))*INDIRECT(ADDRESS(ROW()+(0), COLUMN()+(-1), 1))/100, 2)</f>
        <v>0.88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1)),INDIRECT(ADDRESS(ROW()+(-7), COLUMN()+(0), 1))), 2)</f>
        <v>45.02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